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  <sheet xmlns:r="http://schemas.openxmlformats.org/officeDocument/2006/relationships" name="Year at a Gla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-"/>
    <numFmt numFmtId="165" formatCode="0.0%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9D6E4"/>
      <sz val="10"/>
    </font>
    <font>
      <name val="Arial"/>
      <b val="1"/>
      <color rgb="00071A2F"/>
      <sz val="11"/>
    </font>
    <font>
      <name val="Arial"/>
      <color rgb="000000FF"/>
      <sz val="10"/>
    </font>
    <font>
      <name val="Arial"/>
      <sz val="10"/>
    </font>
    <font>
      <name val="Arial"/>
      <i val="1"/>
      <color rgb="006B7280"/>
      <sz val="8"/>
    </font>
    <font>
      <name val="Arial"/>
      <b val="1"/>
      <color rgb="00FFFFFF"/>
      <sz val="11"/>
    </font>
    <font>
      <name val="Arial"/>
      <color rgb="00111827"/>
      <sz val="11"/>
    </font>
    <font>
      <name val="Arial"/>
      <color rgb="000000FF"/>
      <sz val="11"/>
    </font>
    <font>
      <name val="Arial"/>
      <color rgb="006B7280"/>
      <sz val="9"/>
    </font>
    <font>
      <name val="Arial"/>
      <b val="1"/>
      <color rgb="00111827"/>
      <sz val="11"/>
    </font>
    <font>
      <name val="Arial"/>
      <b val="1"/>
      <sz val="11"/>
    </font>
    <font>
      <name val="Arial"/>
      <sz val="11"/>
    </font>
    <font>
      <name val="Arial"/>
      <color rgb="00111827"/>
      <sz val="10"/>
    </font>
    <font>
      <name val="Arial"/>
      <b val="1"/>
      <color rgb="00071A2F"/>
    </font>
  </fonts>
  <fills count="5">
    <fill>
      <patternFill/>
    </fill>
    <fill>
      <patternFill patternType="gray125"/>
    </fill>
    <fill>
      <patternFill patternType="solid">
        <fgColor rgb="00071A2F"/>
        <bgColor rgb="00071A2F"/>
      </patternFill>
    </fill>
    <fill>
      <patternFill patternType="solid">
        <fgColor rgb="00FFFFF0"/>
        <bgColor rgb="00FFFFF0"/>
      </patternFill>
    </fill>
    <fill>
      <patternFill patternType="solid">
        <fgColor rgb="000066B1"/>
        <bgColor rgb="000066B1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wrapText="1"/>
    </xf>
    <xf numFmtId="0" fontId="7" fillId="4" borderId="0" pivotButton="0" quotePrefix="0" xfId="0"/>
    <xf numFmtId="0" fontId="0" fillId="4" borderId="0" pivotButton="0" quotePrefix="0" xfId="0"/>
    <xf numFmtId="0" fontId="8" fillId="0" borderId="0" pivotButton="0" quotePrefix="0" xfId="0"/>
    <xf numFmtId="164" fontId="9" fillId="3" borderId="1" pivotButton="0" quotePrefix="0" xfId="0"/>
    <xf numFmtId="0" fontId="10" fillId="0" borderId="0" pivotButton="0" quotePrefix="0" xfId="0"/>
    <xf numFmtId="0" fontId="11" fillId="0" borderId="0" pivotButton="0" quotePrefix="0" xfId="0"/>
    <xf numFmtId="164" fontId="12" fillId="0" borderId="1" pivotButton="0" quotePrefix="0" xfId="0"/>
    <xf numFmtId="164" fontId="13" fillId="0" borderId="1" pivotButton="0" quotePrefix="0" xfId="0"/>
    <xf numFmtId="0" fontId="10" fillId="0" borderId="0" applyAlignment="1" pivotButton="0" quotePrefix="0" xfId="0">
      <alignment vertical="top" wrapText="1"/>
    </xf>
    <xf numFmtId="165" fontId="12" fillId="0" borderId="1" pivotButton="0" quotePrefix="0" xfId="0"/>
    <xf numFmtId="0" fontId="14" fillId="0" borderId="0" pivotButton="0" quotePrefix="0" xfId="0"/>
    <xf numFmtId="0" fontId="15" fillId="0" borderId="0" pivotButton="0" quotePrefix="0" xfId="0"/>
    <xf numFmtId="165" fontId="13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  <b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52" customWidth="1" min="5" max="5"/>
  </cols>
  <sheetData>
    <row r="1" ht="54" customHeight="1">
      <c r="A1" s="1" t="n"/>
      <c r="B1" s="2" t="inlineStr">
        <is>
          <t>Monthly Budget Template</t>
        </is>
      </c>
      <c r="C1" s="3" t="n"/>
      <c r="D1" s="3" t="n"/>
      <c r="E1" s="3" t="n"/>
    </row>
    <row r="2" ht="20" customHeight="1">
      <c r="A2" s="3" t="n"/>
      <c r="B2" s="4" t="inlineStr">
        <is>
          <t>Pay your future first, give the rest a ceiling, review once a month.  |  Roadmap stage: CONTROL</t>
        </is>
      </c>
      <c r="C2" s="3" t="n"/>
      <c r="D2" s="3" t="n"/>
      <c r="E2" s="3" t="n"/>
    </row>
    <row r="4">
      <c r="A4" s="5" t="inlineStr">
        <is>
          <t>How to use this sheet</t>
        </is>
      </c>
    </row>
    <row r="5">
      <c r="A5" s="6" t="inlineStr">
        <is>
          <t>Blue text on a cream background = type your numbers here.</t>
        </is>
      </c>
    </row>
    <row r="6">
      <c r="A6" s="7" t="inlineStr">
        <is>
          <t>Black text = calculated for you. Leave those cells alone.</t>
        </is>
      </c>
    </row>
    <row r="7">
      <c r="A7" s="8" t="inlineStr">
        <is>
          <t>Educational only. Build to Multiply does not provide personalized financial, investment, tax or legal advice. Figures you enter are yours; results are estimates based on your inputs. buildtomultiply.com</t>
        </is>
      </c>
    </row>
    <row r="9">
      <c r="A9" s="9" t="inlineStr">
        <is>
          <t>STEP 1: INCOME (take-home, after tax)</t>
        </is>
      </c>
      <c r="B9" s="10" t="n"/>
      <c r="C9" s="10" t="n"/>
      <c r="D9" s="10" t="n"/>
      <c r="E9" s="5" t="inlineStr">
        <is>
          <t>Notes</t>
        </is>
      </c>
    </row>
    <row r="10">
      <c r="A10" s="11" t="inlineStr">
        <is>
          <t>Salary take-home (you)</t>
        </is>
      </c>
      <c r="B10" s="12" t="n">
        <v>6400</v>
      </c>
      <c r="E10" s="13" t="inlineStr">
        <is>
          <t>What actually lands in the bank, not gross.</t>
        </is>
      </c>
    </row>
    <row r="11">
      <c r="A11" s="11" t="inlineStr">
        <is>
          <t>Salary take-home (partner)</t>
        </is>
      </c>
      <c r="B11" s="12" t="n">
        <v>0</v>
      </c>
      <c r="E11" s="13" t="inlineStr">
        <is>
          <t>Leave 0 if not applicable.</t>
        </is>
      </c>
    </row>
    <row r="12">
      <c r="A12" s="11" t="inlineStr">
        <is>
          <t>Bonus or commission (monthly average)</t>
        </is>
      </c>
      <c r="B12" s="12" t="n">
        <v>300</v>
      </c>
      <c r="E12" s="13" t="inlineStr">
        <is>
          <t>Use a conservative average; decide the split before it lands.</t>
        </is>
      </c>
    </row>
    <row r="13">
      <c r="A13" s="11" t="inlineStr">
        <is>
          <t>Other income</t>
        </is>
      </c>
      <c r="B13" s="12" t="n">
        <v>250</v>
      </c>
      <c r="E13" s="13" t="inlineStr">
        <is>
          <t>Side work, rental, interest.</t>
        </is>
      </c>
    </row>
    <row r="14">
      <c r="A14" s="14" t="inlineStr">
        <is>
          <t>Total monthly income</t>
        </is>
      </c>
      <c r="B14" s="15">
        <f>SUM(B10:B13)</f>
        <v/>
      </c>
    </row>
    <row r="16">
      <c r="A16" s="9" t="inlineStr">
        <is>
          <t>STEP 2: PAY YOUR FUTURE FIRST (transfers on payday)</t>
        </is>
      </c>
      <c r="B16" s="9" t="inlineStr">
        <is>
          <t>Planned</t>
        </is>
      </c>
      <c r="C16" s="9" t="inlineStr">
        <is>
          <t>Actual</t>
        </is>
      </c>
      <c r="D16" s="9" t="inlineStr">
        <is>
          <t>Difference</t>
        </is>
      </c>
    </row>
    <row r="17">
      <c r="A17" s="11" t="inlineStr">
        <is>
          <t>Retirement contributions (from paycheck, incl. match)</t>
        </is>
      </c>
      <c r="B17" s="12" t="n">
        <v>900</v>
      </c>
      <c r="C17" s="12" t="n">
        <v>900</v>
      </c>
      <c r="D17" s="16">
        <f>C17-B17</f>
        <v/>
      </c>
      <c r="E17" s="13" t="inlineStr">
        <is>
          <t>Count what you and your employer put in.</t>
        </is>
      </c>
    </row>
    <row r="18">
      <c r="A18" s="11" t="inlineStr">
        <is>
          <t>Emergency fund transfer</t>
        </is>
      </c>
      <c r="B18" s="12" t="n">
        <v>300</v>
      </c>
      <c r="C18" s="12" t="n">
        <v>300</v>
      </c>
      <c r="D18" s="16">
        <f>C18-B18</f>
        <v/>
      </c>
      <c r="E18" s="13" t="inlineStr">
        <is>
          <t>Until the fund is full; then redirect.</t>
        </is>
      </c>
    </row>
    <row r="19">
      <c r="A19" s="11" t="inlineStr">
        <is>
          <t>Investing transfer (brokerage, IRA)</t>
        </is>
      </c>
      <c r="B19" s="12" t="n">
        <v>500</v>
      </c>
      <c r="C19" s="12" t="n">
        <v>500</v>
      </c>
      <c r="D19" s="16">
        <f>C19-B19</f>
        <v/>
      </c>
      <c r="E19" s="13" t="inlineStr">
        <is>
          <t>Automate the day after payday.</t>
        </is>
      </c>
    </row>
    <row r="20">
      <c r="A20" s="11" t="inlineStr">
        <is>
          <t>Sinking funds (car, travel, gifts, home)</t>
        </is>
      </c>
      <c r="B20" s="12" t="n">
        <v>350</v>
      </c>
      <c r="C20" s="12" t="n">
        <v>350</v>
      </c>
      <c r="D20" s="16">
        <f>C20-B20</f>
        <v/>
      </c>
      <c r="E20" s="13" t="inlineStr">
        <is>
          <t>Known irregular costs divided by twelve.</t>
        </is>
      </c>
    </row>
    <row r="21">
      <c r="A21" s="11" t="inlineStr">
        <is>
          <t>Extra debt principal (beyond minimums)</t>
        </is>
      </c>
      <c r="B21" s="12" t="n">
        <v>0</v>
      </c>
      <c r="C21" s="12" t="n">
        <v>0</v>
      </c>
      <c r="D21" s="16">
        <f>C21-B21</f>
        <v/>
      </c>
      <c r="E21" s="13" t="inlineStr">
        <is>
          <t>High-interest debt first.</t>
        </is>
      </c>
    </row>
    <row r="22">
      <c r="A22" s="14" t="inlineStr">
        <is>
          <t>Total to your future</t>
        </is>
      </c>
      <c r="B22" s="15">
        <f>SUM(B17:B21)</f>
        <v/>
      </c>
      <c r="C22" s="15">
        <f>SUM(C17:C21)</f>
        <v/>
      </c>
      <c r="D22" s="15">
        <f>C22-B22</f>
        <v/>
      </c>
    </row>
    <row r="24">
      <c r="A24" s="9" t="inlineStr">
        <is>
          <t>STEP 3: FIXED COSTS (same every month)</t>
        </is>
      </c>
      <c r="B24" s="9" t="inlineStr">
        <is>
          <t>Planned</t>
        </is>
      </c>
      <c r="C24" s="9" t="inlineStr">
        <is>
          <t>Actual</t>
        </is>
      </c>
      <c r="D24" s="9" t="inlineStr">
        <is>
          <t>Difference</t>
        </is>
      </c>
    </row>
    <row r="25">
      <c r="A25" s="11" t="inlineStr">
        <is>
          <t>Rent or mortgage</t>
        </is>
      </c>
      <c r="B25" s="12" t="n">
        <v>2100</v>
      </c>
      <c r="C25" s="12" t="n">
        <v>2100</v>
      </c>
      <c r="D25" s="16">
        <f>C25-B25</f>
        <v/>
      </c>
      <c r="E25" s="13" t="inlineStr"/>
    </row>
    <row r="26">
      <c r="A26" s="11" t="inlineStr">
        <is>
          <t>Utilities, internet, phone</t>
        </is>
      </c>
      <c r="B26" s="12" t="n">
        <v>320</v>
      </c>
      <c r="C26" s="12" t="n">
        <v>320</v>
      </c>
      <c r="D26" s="16">
        <f>C26-B26</f>
        <v/>
      </c>
      <c r="E26" s="13" t="inlineStr"/>
    </row>
    <row r="27">
      <c r="A27" s="11" t="inlineStr">
        <is>
          <t>Insurance (auto, home, life, health premiums you pay)</t>
        </is>
      </c>
      <c r="B27" s="12" t="n">
        <v>380</v>
      </c>
      <c r="C27" s="12" t="n">
        <v>380</v>
      </c>
      <c r="D27" s="16">
        <f>C27-B27</f>
        <v/>
      </c>
      <c r="E27" s="13" t="inlineStr"/>
    </row>
    <row r="28">
      <c r="A28" s="11" t="inlineStr">
        <is>
          <t>Minimum debt payments</t>
        </is>
      </c>
      <c r="B28" s="12" t="n">
        <v>250</v>
      </c>
      <c r="C28" s="12" t="n">
        <v>250</v>
      </c>
      <c r="D28" s="16">
        <f>C28-B28</f>
        <v/>
      </c>
      <c r="E28" s="13" t="inlineStr">
        <is>
          <t>Minimums only; extra principal is in Step 2.</t>
        </is>
      </c>
    </row>
    <row r="29">
      <c r="A29" s="11" t="inlineStr">
        <is>
          <t>Childcare, school, tuition</t>
        </is>
      </c>
      <c r="B29" s="12" t="n">
        <v>0</v>
      </c>
      <c r="C29" s="12" t="n">
        <v>0</v>
      </c>
      <c r="D29" s="16">
        <f>C29-B29</f>
        <v/>
      </c>
      <c r="E29" s="13" t="inlineStr"/>
    </row>
    <row r="30">
      <c r="A30" s="11" t="inlineStr">
        <is>
          <t>Subscriptions</t>
        </is>
      </c>
      <c r="B30" s="12" t="n">
        <v>60</v>
      </c>
      <c r="C30" s="12" t="n">
        <v>60</v>
      </c>
      <c r="D30" s="16">
        <f>C30-B30</f>
        <v/>
      </c>
      <c r="E30" s="13" t="inlineStr">
        <is>
          <t>Audit twice a year.</t>
        </is>
      </c>
    </row>
    <row r="31">
      <c r="A31" s="11" t="inlineStr">
        <is>
          <t>Other fixed</t>
        </is>
      </c>
      <c r="B31" s="12" t="n">
        <v>0</v>
      </c>
      <c r="C31" s="12" t="n">
        <v>0</v>
      </c>
      <c r="D31" s="16">
        <f>C31-B31</f>
        <v/>
      </c>
      <c r="E31" s="13" t="inlineStr"/>
    </row>
    <row r="32">
      <c r="A32" s="14" t="inlineStr">
        <is>
          <t>Total fixed costs</t>
        </is>
      </c>
      <c r="B32" s="15">
        <f>SUM(B25:B31)</f>
        <v/>
      </c>
      <c r="C32" s="15">
        <f>SUM(C25:C31)</f>
        <v/>
      </c>
      <c r="D32" s="15">
        <f>C32-B32</f>
        <v/>
      </c>
    </row>
    <row r="34">
      <c r="A34" s="9" t="inlineStr">
        <is>
          <t>STEP 4: SPENDING CEILINGS (variable costs)</t>
        </is>
      </c>
      <c r="B34" s="9" t="inlineStr">
        <is>
          <t>Ceiling</t>
        </is>
      </c>
      <c r="C34" s="9" t="inlineStr">
        <is>
          <t>Actual</t>
        </is>
      </c>
      <c r="D34" s="9" t="inlineStr">
        <is>
          <t>Left</t>
        </is>
      </c>
    </row>
    <row r="35">
      <c r="A35" s="11" t="inlineStr">
        <is>
          <t>Groceries</t>
        </is>
      </c>
      <c r="B35" s="12" t="n">
        <v>650</v>
      </c>
      <c r="C35" s="12" t="n">
        <v>650</v>
      </c>
      <c r="D35" s="16">
        <f>B35-C35</f>
        <v/>
      </c>
      <c r="E35" s="13" t="inlineStr"/>
    </row>
    <row r="36">
      <c r="A36" s="11" t="inlineStr">
        <is>
          <t>Eating out and coffee</t>
        </is>
      </c>
      <c r="B36" s="12" t="n">
        <v>300</v>
      </c>
      <c r="C36" s="12" t="n">
        <v>300</v>
      </c>
      <c r="D36" s="16">
        <f>B36-C36</f>
        <v/>
      </c>
      <c r="E36" s="13" t="inlineStr">
        <is>
          <t>A ceiling, not a ban.</t>
        </is>
      </c>
    </row>
    <row r="37">
      <c r="A37" s="11" t="inlineStr">
        <is>
          <t>Transportation and fuel</t>
        </is>
      </c>
      <c r="B37" s="12" t="n">
        <v>220</v>
      </c>
      <c r="C37" s="12" t="n">
        <v>220</v>
      </c>
      <c r="D37" s="16">
        <f>B37-C37</f>
        <v/>
      </c>
      <c r="E37" s="13" t="inlineStr"/>
    </row>
    <row r="38">
      <c r="A38" s="11" t="inlineStr">
        <is>
          <t>Shopping and clothing</t>
        </is>
      </c>
      <c r="B38" s="12" t="n">
        <v>200</v>
      </c>
      <c r="C38" s="12" t="n">
        <v>200</v>
      </c>
      <c r="D38" s="16">
        <f>B38-C38</f>
        <v/>
      </c>
      <c r="E38" s="13" t="inlineStr"/>
    </row>
    <row r="39">
      <c r="A39" s="11" t="inlineStr">
        <is>
          <t>Entertainment and hobbies</t>
        </is>
      </c>
      <c r="B39" s="12" t="n">
        <v>150</v>
      </c>
      <c r="C39" s="12" t="n">
        <v>150</v>
      </c>
      <c r="D39" s="16">
        <f>B39-C39</f>
        <v/>
      </c>
      <c r="E39" s="13" t="inlineStr"/>
    </row>
    <row r="40">
      <c r="A40" s="11" t="inlineStr">
        <is>
          <t>Personal care and health</t>
        </is>
      </c>
      <c r="B40" s="12" t="n">
        <v>120</v>
      </c>
      <c r="C40" s="12" t="n">
        <v>120</v>
      </c>
      <c r="D40" s="16">
        <f>B40-C40</f>
        <v/>
      </c>
      <c r="E40" s="13" t="inlineStr"/>
    </row>
    <row r="41">
      <c r="A41" s="11" t="inlineStr">
        <is>
          <t>Everything else</t>
        </is>
      </c>
      <c r="B41" s="12" t="n">
        <v>150</v>
      </c>
      <c r="C41" s="12" t="n">
        <v>150</v>
      </c>
      <c r="D41" s="16">
        <f>B41-C41</f>
        <v/>
      </c>
      <c r="E41" s="13" t="inlineStr">
        <is>
          <t>Small and unplanned; if it is often over, it needs its own line.</t>
        </is>
      </c>
    </row>
    <row r="42">
      <c r="A42" s="14" t="inlineStr">
        <is>
          <t>Total variable spending</t>
        </is>
      </c>
      <c r="B42" s="15">
        <f>SUM(B35:B41)</f>
        <v/>
      </c>
      <c r="C42" s="15">
        <f>SUM(C35:C41)</f>
        <v/>
      </c>
      <c r="D42" s="15">
        <f>B42-C42</f>
        <v/>
      </c>
    </row>
    <row r="44">
      <c r="A44" s="9" t="inlineStr">
        <is>
          <t>THE MONTH IN ONE LINE</t>
        </is>
      </c>
      <c r="B44" s="9" t="inlineStr">
        <is>
          <t>Planned</t>
        </is>
      </c>
      <c r="C44" s="9" t="inlineStr">
        <is>
          <t>Actual</t>
        </is>
      </c>
      <c r="D44" s="10" t="n"/>
    </row>
    <row r="45">
      <c r="A45" s="11" t="inlineStr">
        <is>
          <t>Income</t>
        </is>
      </c>
      <c r="B45" s="16">
        <f>B14</f>
        <v/>
      </c>
      <c r="C45" s="16">
        <f>B14</f>
        <v/>
      </c>
    </row>
    <row r="46">
      <c r="A46" s="11" t="inlineStr">
        <is>
          <t>Minus: to your future</t>
        </is>
      </c>
      <c r="B46" s="16">
        <f>B22</f>
        <v/>
      </c>
      <c r="C46" s="16">
        <f>C22</f>
        <v/>
      </c>
    </row>
    <row r="47">
      <c r="A47" s="11" t="inlineStr">
        <is>
          <t>Minus: fixed costs</t>
        </is>
      </c>
      <c r="B47" s="16">
        <f>B32</f>
        <v/>
      </c>
      <c r="C47" s="16">
        <f>C32</f>
        <v/>
      </c>
    </row>
    <row r="48">
      <c r="A48" s="11" t="inlineStr">
        <is>
          <t>Minus: variable spending</t>
        </is>
      </c>
      <c r="B48" s="16">
        <f>B42</f>
        <v/>
      </c>
      <c r="C48" s="16">
        <f>C42</f>
        <v/>
      </c>
    </row>
    <row r="49">
      <c r="A49" s="14" t="inlineStr">
        <is>
          <t>Left over (should be close to zero)</t>
        </is>
      </c>
      <c r="B49" s="15">
        <f>B45-B46-B47-B48</f>
        <v/>
      </c>
      <c r="C49" s="15">
        <f>C45-C46-C47-C48</f>
        <v/>
      </c>
      <c r="E49" s="17" t="inlineStr">
        <is>
          <t>Positive: assign it to a future transfer next month. Negative: a ceiling was blown; find which one in Step 4.</t>
        </is>
      </c>
    </row>
    <row r="50">
      <c r="A50" s="14" t="inlineStr">
        <is>
          <t>Savings rate this month (to your future / income)</t>
        </is>
      </c>
      <c r="B50" s="18">
        <f>IF(B14&gt;0,B22/B14,0)</f>
        <v/>
      </c>
      <c r="C50" s="18">
        <f>IF(B14&gt;0,C22/B14,0)</f>
        <v/>
      </c>
      <c r="E50" s="17" t="inlineStr">
        <is>
          <t>Uses take-home income, so it will read higher than a gross-income savings rate. Track the trend, not the absolute number.</t>
        </is>
      </c>
    </row>
    <row r="52">
      <c r="A52" s="9" t="inlineStr">
        <is>
          <t>HOW TO USE THIS IN 30 MINUTES A MONTH</t>
        </is>
      </c>
      <c r="B52" s="10" t="n"/>
      <c r="C52" s="10" t="n"/>
      <c r="D52" s="10" t="n"/>
    </row>
    <row r="53">
      <c r="A53" s="19" t="inlineStr">
        <is>
          <t xml:space="preserve">  Day 1: fill Planned. Income first, then future transfers, then fixed costs. What remains becomes the ceilings.</t>
        </is>
      </c>
    </row>
    <row r="54">
      <c r="A54" s="19" t="inlineStr">
        <is>
          <t xml:space="preserve">  During the month: nothing. The transfers are automatic and the ceilings are guides, not a diary.</t>
        </is>
      </c>
    </row>
    <row r="55">
      <c r="A55" s="19" t="inlineStr">
        <is>
          <t xml:space="preserve">  Last day: fill Actual from your bank and card statements. Look only at the red cells.</t>
        </is>
      </c>
    </row>
    <row r="56">
      <c r="A56" s="19" t="inlineStr">
        <is>
          <t xml:space="preserve">  Once a quarter: raise one future transfer by a small amount. Once a year: audit subscriptions and insurance.</t>
        </is>
      </c>
    </row>
  </sheetData>
  <conditionalFormatting sqref="D35:D42">
    <cfRule type="cellIs" priority="1" operator="lessThan" dxfId="0">
      <formula>0</formula>
    </cfRule>
  </conditionalFormatting>
  <conditionalFormatting sqref="C49">
    <cfRule type="cellIs" priority="2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54" customHeight="1">
      <c r="A1" s="1" t="n"/>
      <c r="B1" s="2" t="inlineStr">
        <is>
          <t>Year at a Glance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</row>
    <row r="2" ht="20" customHeight="1">
      <c r="A2" s="3" t="n"/>
      <c r="B2" s="4" t="inlineStr">
        <is>
          <t>Copy the one-line summary here each month to see the trend.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4">
      <c r="A4" s="5" t="inlineStr">
        <is>
          <t>Line</t>
        </is>
      </c>
      <c r="B4" s="20" t="inlineStr">
        <is>
          <t>Jan</t>
        </is>
      </c>
      <c r="C4" s="20" t="inlineStr">
        <is>
          <t>Feb</t>
        </is>
      </c>
      <c r="D4" s="20" t="inlineStr">
        <is>
          <t>Mar</t>
        </is>
      </c>
      <c r="E4" s="20" t="inlineStr">
        <is>
          <t>Apr</t>
        </is>
      </c>
      <c r="F4" s="20" t="inlineStr">
        <is>
          <t>May</t>
        </is>
      </c>
      <c r="G4" s="20" t="inlineStr">
        <is>
          <t>Jun</t>
        </is>
      </c>
      <c r="H4" s="20" t="inlineStr">
        <is>
          <t>Jul</t>
        </is>
      </c>
      <c r="I4" s="20" t="inlineStr">
        <is>
          <t>Aug</t>
        </is>
      </c>
      <c r="J4" s="20" t="inlineStr">
        <is>
          <t>Sep</t>
        </is>
      </c>
      <c r="K4" s="20" t="inlineStr">
        <is>
          <t>Oct</t>
        </is>
      </c>
      <c r="L4" s="20" t="inlineStr">
        <is>
          <t>Nov</t>
        </is>
      </c>
      <c r="M4" s="20" t="inlineStr">
        <is>
          <t>Dec</t>
        </is>
      </c>
      <c r="N4" s="20" t="inlineStr">
        <is>
          <t>Year</t>
        </is>
      </c>
    </row>
    <row r="5">
      <c r="A5" s="11" t="inlineStr">
        <is>
          <t>Income</t>
        </is>
      </c>
      <c r="B5" s="12" t="n">
        <v>0</v>
      </c>
      <c r="C5" s="12" t="n">
        <v>0</v>
      </c>
      <c r="D5" s="12" t="n">
        <v>0</v>
      </c>
      <c r="E5" s="12" t="n">
        <v>0</v>
      </c>
      <c r="F5" s="12" t="n">
        <v>0</v>
      </c>
      <c r="G5" s="12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5">
        <f>SUM(B5:M5)</f>
        <v/>
      </c>
    </row>
    <row r="6">
      <c r="A6" s="11" t="inlineStr">
        <is>
          <t>To your future</t>
        </is>
      </c>
      <c r="B6" s="12" t="n">
        <v>0</v>
      </c>
      <c r="C6" s="12" t="n">
        <v>0</v>
      </c>
      <c r="D6" s="12" t="n">
        <v>0</v>
      </c>
      <c r="E6" s="12" t="n">
        <v>0</v>
      </c>
      <c r="F6" s="12" t="n">
        <v>0</v>
      </c>
      <c r="G6" s="12" t="n">
        <v>0</v>
      </c>
      <c r="H6" s="12" t="n">
        <v>0</v>
      </c>
      <c r="I6" s="12" t="n">
        <v>0</v>
      </c>
      <c r="J6" s="12" t="n">
        <v>0</v>
      </c>
      <c r="K6" s="12" t="n">
        <v>0</v>
      </c>
      <c r="L6" s="12" t="n">
        <v>0</v>
      </c>
      <c r="M6" s="12" t="n">
        <v>0</v>
      </c>
      <c r="N6" s="15">
        <f>SUM(B6:M6)</f>
        <v/>
      </c>
    </row>
    <row r="7">
      <c r="A7" s="11" t="inlineStr">
        <is>
          <t>Fixed costs</t>
        </is>
      </c>
      <c r="B7" s="12" t="n">
        <v>0</v>
      </c>
      <c r="C7" s="12" t="n">
        <v>0</v>
      </c>
      <c r="D7" s="12" t="n">
        <v>0</v>
      </c>
      <c r="E7" s="12" t="n">
        <v>0</v>
      </c>
      <c r="F7" s="12" t="n">
        <v>0</v>
      </c>
      <c r="G7" s="12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5">
        <f>SUM(B7:M7)</f>
        <v/>
      </c>
    </row>
    <row r="8">
      <c r="A8" s="11" t="inlineStr">
        <is>
          <t>Variable spending</t>
        </is>
      </c>
      <c r="B8" s="12" t="n">
        <v>0</v>
      </c>
      <c r="C8" s="12" t="n">
        <v>0</v>
      </c>
      <c r="D8" s="12" t="n">
        <v>0</v>
      </c>
      <c r="E8" s="12" t="n">
        <v>0</v>
      </c>
      <c r="F8" s="12" t="n">
        <v>0</v>
      </c>
      <c r="G8" s="12" t="n">
        <v>0</v>
      </c>
      <c r="H8" s="12" t="n">
        <v>0</v>
      </c>
      <c r="I8" s="12" t="n">
        <v>0</v>
      </c>
      <c r="J8" s="12" t="n">
        <v>0</v>
      </c>
      <c r="K8" s="12" t="n">
        <v>0</v>
      </c>
      <c r="L8" s="12" t="n">
        <v>0</v>
      </c>
      <c r="M8" s="12" t="n">
        <v>0</v>
      </c>
      <c r="N8" s="15">
        <f>SUM(B8:M8)</f>
        <v/>
      </c>
    </row>
    <row r="9">
      <c r="A9" s="14" t="inlineStr">
        <is>
          <t>Left over</t>
        </is>
      </c>
      <c r="B9" s="16">
        <f>B5-B6-B7-B8</f>
        <v/>
      </c>
      <c r="C9" s="16">
        <f>C5-C6-C7-C8</f>
        <v/>
      </c>
      <c r="D9" s="16">
        <f>D5-D6-D7-D8</f>
        <v/>
      </c>
      <c r="E9" s="16">
        <f>E5-E6-E7-E8</f>
        <v/>
      </c>
      <c r="F9" s="16">
        <f>F5-F6-F7-F8</f>
        <v/>
      </c>
      <c r="G9" s="16">
        <f>G5-G6-G7-G8</f>
        <v/>
      </c>
      <c r="H9" s="16">
        <f>H5-H6-H7-H8</f>
        <v/>
      </c>
      <c r="I9" s="16">
        <f>I5-I6-I7-I8</f>
        <v/>
      </c>
      <c r="J9" s="16">
        <f>J5-J6-J7-J8</f>
        <v/>
      </c>
      <c r="K9" s="16">
        <f>K5-K6-K7-K8</f>
        <v/>
      </c>
      <c r="L9" s="16">
        <f>L5-L6-L7-L8</f>
        <v/>
      </c>
      <c r="M9" s="16">
        <f>M5-M6-M7-M8</f>
        <v/>
      </c>
      <c r="N9" s="15">
        <f>SUM(B9:M9)</f>
        <v/>
      </c>
    </row>
    <row r="10">
      <c r="A10" s="14" t="inlineStr">
        <is>
          <t>Savings rate</t>
        </is>
      </c>
      <c r="B10" s="21">
        <f>IF(B5&gt;0,B6/B5,0)</f>
        <v/>
      </c>
      <c r="C10" s="21">
        <f>IF(C5&gt;0,C6/C5,0)</f>
        <v/>
      </c>
      <c r="D10" s="21">
        <f>IF(D5&gt;0,D6/D5,0)</f>
        <v/>
      </c>
      <c r="E10" s="21">
        <f>IF(E5&gt;0,E6/E5,0)</f>
        <v/>
      </c>
      <c r="F10" s="21">
        <f>IF(F5&gt;0,F6/F5,0)</f>
        <v/>
      </c>
      <c r="G10" s="21">
        <f>IF(G5&gt;0,G6/G5,0)</f>
        <v/>
      </c>
      <c r="H10" s="21">
        <f>IF(H5&gt;0,H6/H5,0)</f>
        <v/>
      </c>
      <c r="I10" s="21">
        <f>IF(I5&gt;0,I6/I5,0)</f>
        <v/>
      </c>
      <c r="J10" s="21">
        <f>IF(J5&gt;0,J6/J5,0)</f>
        <v/>
      </c>
      <c r="K10" s="21">
        <f>IF(K5&gt;0,K6/K5,0)</f>
        <v/>
      </c>
      <c r="L10" s="21">
        <f>IF(L5&gt;0,L6/L5,0)</f>
        <v/>
      </c>
      <c r="M10" s="21">
        <f>IF(M5&gt;0,M6/M5,0)</f>
        <v/>
      </c>
      <c r="N10" s="18">
        <f>IF(SUM(B5:M5)&gt;0,SUM(B6:M6)/SUM(B5:M5),0)</f>
        <v/>
      </c>
    </row>
    <row r="12">
      <c r="A12" s="13" t="inlineStr">
        <is>
          <t>Enter each month's Planned or Actual line from the Monthly Budget sheet. Leave future months at 0.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2026-09-20T03:42:41Z</dcterms:created>
  <dcterms:modified xmlns:dcterms="http://purl.org/dc/terms/" xmlns:xsi="http://www.w3.org/2001/XMLSchema-instance" xsi:type="dcterms:W3CDTF">2026-09-20T03:42:41Z</dcterms:modified>
</cp:coreProperties>
</file>